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thantsdc-my.sharepoint.com/personal/louise_milward-lawson_easthants_gov_uk/Documents/"/>
    </mc:Choice>
  </mc:AlternateContent>
  <xr:revisionPtr revIDLastSave="0" documentId="8_{C92A5AD3-2C54-40E1-90E6-1332F955389C}" xr6:coauthVersionLast="47" xr6:coauthVersionMax="47" xr10:uidLastSave="{00000000-0000-0000-0000-000000000000}"/>
  <bookViews>
    <workbookView xWindow="-1950" yWindow="-16320" windowWidth="29040" windowHeight="15840" activeTab="1" xr2:uid="{00000000-000D-0000-FFFF-FFFF00000000}"/>
  </bookViews>
  <sheets>
    <sheet name="On Street" sheetId="2" r:id="rId1"/>
    <sheet name="Off Stree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B10" i="4"/>
  <c r="B20" i="4"/>
  <c r="B7" i="2"/>
  <c r="B14" i="2"/>
  <c r="B21" i="4" l="1"/>
  <c r="B15" i="2"/>
</calcChain>
</file>

<file path=xl/sharedStrings.xml><?xml version="1.0" encoding="utf-8"?>
<sst xmlns="http://schemas.openxmlformats.org/spreadsheetml/2006/main" count="34" uniqueCount="22">
  <si>
    <t>East Hampshire District Council</t>
  </si>
  <si>
    <t xml:space="preserve">Off Street </t>
  </si>
  <si>
    <t>Expenditure</t>
  </si>
  <si>
    <t>Premises</t>
  </si>
  <si>
    <t>Transport</t>
  </si>
  <si>
    <t>Supplies &amp; Services</t>
  </si>
  <si>
    <t>Total Expenditure</t>
  </si>
  <si>
    <t>Income</t>
  </si>
  <si>
    <t>Fees &amp; Charges</t>
  </si>
  <si>
    <t>Rents, Wayleaves, Easements, Rights etc</t>
  </si>
  <si>
    <t xml:space="preserve">Reimb to Ehants - Contracts </t>
  </si>
  <si>
    <t>Total Income</t>
  </si>
  <si>
    <t>Net Total</t>
  </si>
  <si>
    <t>Staffing</t>
  </si>
  <si>
    <t>On Street</t>
  </si>
  <si>
    <t>Permits</t>
  </si>
  <si>
    <t>Penalty Charges</t>
  </si>
  <si>
    <t>Pay &amp; Display</t>
  </si>
  <si>
    <t xml:space="preserve">Season Tickets/ Contract </t>
  </si>
  <si>
    <t>Misc Income</t>
  </si>
  <si>
    <t>Service and Maintenance</t>
  </si>
  <si>
    <t>Please note that the figures presented below are based on the actual spend data for 2023/24, correct as at 23rd April 2024. The final end of year out-tum position is still to be confirmed and therefore the End of Year Accounts may reflect slightly different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</si>
</sst>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0" fontId="3" fillId="0" borderId="3" xfId="0" applyFont="1" applyBorder="1"/>
    <xf numFmtId="0" fontId="5" fillId="0" borderId="3" xfId="0" applyFont="1" applyBorder="1" applyAlignment="1">
      <alignment wrapText="1"/>
    </xf>
    <xf numFmtId="0" fontId="4" fillId="3" borderId="3" xfId="0" applyFont="1" applyFill="1" applyBorder="1"/>
    <xf numFmtId="0" fontId="4" fillId="0" borderId="3" xfId="0" applyFont="1" applyBorder="1"/>
    <xf numFmtId="0" fontId="6" fillId="0" borderId="0" xfId="0" applyFont="1"/>
    <xf numFmtId="43" fontId="0" fillId="0" borderId="0" xfId="1" applyFont="1"/>
    <xf numFmtId="0" fontId="3" fillId="3" borderId="3" xfId="0" applyFont="1" applyFill="1" applyBorder="1"/>
    <xf numFmtId="0" fontId="4" fillId="3" borderId="5" xfId="0" applyFont="1" applyFill="1" applyBorder="1"/>
    <xf numFmtId="43" fontId="4" fillId="0" borderId="4" xfId="1" applyFont="1" applyBorder="1" applyAlignment="1">
      <alignment horizontal="center"/>
    </xf>
    <xf numFmtId="43" fontId="3" fillId="3" borderId="4" xfId="1" applyFont="1" applyFill="1" applyBorder="1"/>
    <xf numFmtId="43" fontId="4" fillId="3" borderId="4" xfId="1" applyFont="1" applyFill="1" applyBorder="1"/>
    <xf numFmtId="43" fontId="3" fillId="0" borderId="4" xfId="1" applyFont="1" applyBorder="1"/>
    <xf numFmtId="43" fontId="4" fillId="3" borderId="6" xfId="1" applyFont="1" applyFill="1" applyBorder="1"/>
    <xf numFmtId="43" fontId="3" fillId="0" borderId="0" xfId="1" applyFont="1"/>
    <xf numFmtId="43" fontId="4" fillId="2" borderId="2" xfId="1" applyFont="1" applyFill="1" applyBorder="1" applyAlignment="1">
      <alignment horizontal="right"/>
    </xf>
    <xf numFmtId="43" fontId="4" fillId="0" borderId="4" xfId="1" applyFont="1" applyBorder="1" applyAlignment="1">
      <alignment horizontal="right"/>
    </xf>
    <xf numFmtId="43" fontId="3" fillId="3" borderId="4" xfId="1" applyFont="1" applyFill="1" applyBorder="1" applyAlignment="1">
      <alignment horizontal="right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right"/>
    </xf>
    <xf numFmtId="43" fontId="4" fillId="3" borderId="6" xfId="1" applyFont="1" applyFill="1" applyBorder="1" applyAlignment="1">
      <alignment horizontal="right"/>
    </xf>
    <xf numFmtId="43" fontId="3" fillId="0" borderId="0" xfId="1" applyFont="1" applyAlignment="1">
      <alignment horizontal="right"/>
    </xf>
    <xf numFmtId="43" fontId="7" fillId="0" borderId="0" xfId="1" applyFont="1" applyAlignment="1">
      <alignment horizontal="right"/>
    </xf>
    <xf numFmtId="43" fontId="7" fillId="4" borderId="4" xfId="1" applyFont="1" applyFill="1" applyBorder="1" applyAlignment="1">
      <alignment horizontal="right"/>
    </xf>
    <xf numFmtId="0" fontId="3" fillId="4" borderId="3" xfId="0" applyFont="1" applyFill="1" applyBorder="1"/>
    <xf numFmtId="43" fontId="3" fillId="4" borderId="4" xfId="1" applyFont="1" applyFill="1" applyBorder="1" applyAlignment="1">
      <alignment horizontal="right"/>
    </xf>
    <xf numFmtId="0" fontId="3" fillId="4" borderId="3" xfId="0" applyFont="1" applyFill="1" applyBorder="1" applyAlignment="1">
      <alignment horizontal="left"/>
    </xf>
    <xf numFmtId="43" fontId="2" fillId="2" borderId="2" xfId="1" applyFont="1" applyFill="1" applyBorder="1"/>
    <xf numFmtId="43" fontId="6" fillId="0" borderId="0" xfId="1" applyFont="1"/>
    <xf numFmtId="43" fontId="3" fillId="4" borderId="4" xfId="1" applyFont="1" applyFill="1" applyBorder="1"/>
    <xf numFmtId="0" fontId="4" fillId="5" borderId="3" xfId="0" applyFont="1" applyFill="1" applyBorder="1"/>
    <xf numFmtId="43" fontId="3" fillId="5" borderId="4" xfId="1" applyFont="1" applyFill="1" applyBorder="1"/>
    <xf numFmtId="43" fontId="4" fillId="5" borderId="4" xfId="1" applyFont="1" applyFill="1" applyBorder="1"/>
    <xf numFmtId="0" fontId="3" fillId="5" borderId="3" xfId="0" applyFont="1" applyFill="1" applyBorder="1"/>
    <xf numFmtId="43" fontId="7" fillId="4" borderId="4" xfId="1" applyFont="1" applyFill="1" applyBorder="1"/>
    <xf numFmtId="43" fontId="3" fillId="4" borderId="4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FB0D-0354-45A2-A43E-2B99A5B8B298}">
  <dimension ref="A1:B18"/>
  <sheetViews>
    <sheetView workbookViewId="0">
      <selection activeCell="A3" sqref="A3"/>
    </sheetView>
  </sheetViews>
  <sheetFormatPr defaultRowHeight="15" x14ac:dyDescent="0.25"/>
  <cols>
    <col min="1" max="1" width="61.85546875" bestFit="1" customWidth="1"/>
    <col min="2" max="2" width="15.28515625" style="23" customWidth="1"/>
  </cols>
  <sheetData>
    <row r="1" spans="1:2" ht="23.25" x14ac:dyDescent="0.35">
      <c r="A1" s="1" t="s">
        <v>0</v>
      </c>
      <c r="B1" s="16"/>
    </row>
    <row r="2" spans="1:2" x14ac:dyDescent="0.25">
      <c r="A2" s="2" t="s">
        <v>14</v>
      </c>
      <c r="B2" s="17"/>
    </row>
    <row r="3" spans="1:2" ht="72" x14ac:dyDescent="0.25">
      <c r="A3" s="3" t="s">
        <v>21</v>
      </c>
      <c r="B3" s="17"/>
    </row>
    <row r="4" spans="1:2" x14ac:dyDescent="0.25">
      <c r="A4" s="4" t="s">
        <v>2</v>
      </c>
      <c r="B4" s="18"/>
    </row>
    <row r="5" spans="1:2" x14ac:dyDescent="0.25">
      <c r="A5" s="8" t="s">
        <v>13</v>
      </c>
      <c r="B5" s="24">
        <v>0</v>
      </c>
    </row>
    <row r="6" spans="1:2" x14ac:dyDescent="0.25">
      <c r="A6" s="8" t="s">
        <v>5</v>
      </c>
      <c r="B6" s="18">
        <v>0</v>
      </c>
    </row>
    <row r="7" spans="1:2" x14ac:dyDescent="0.25">
      <c r="A7" s="4" t="s">
        <v>6</v>
      </c>
      <c r="B7" s="19">
        <f>SUM(B5:B6)</f>
        <v>0</v>
      </c>
    </row>
    <row r="8" spans="1:2" x14ac:dyDescent="0.25">
      <c r="A8" s="5"/>
      <c r="B8" s="20"/>
    </row>
    <row r="9" spans="1:2" x14ac:dyDescent="0.25">
      <c r="A9" s="4" t="s">
        <v>7</v>
      </c>
      <c r="B9" s="19"/>
    </row>
    <row r="10" spans="1:2" x14ac:dyDescent="0.25">
      <c r="A10" s="4" t="s">
        <v>8</v>
      </c>
      <c r="B10" s="19"/>
    </row>
    <row r="11" spans="1:2" x14ac:dyDescent="0.25">
      <c r="A11" s="25" t="s">
        <v>16</v>
      </c>
      <c r="B11" s="26">
        <v>-9676.92</v>
      </c>
    </row>
    <row r="12" spans="1:2" x14ac:dyDescent="0.25">
      <c r="A12" s="27" t="s">
        <v>15</v>
      </c>
      <c r="B12" s="24">
        <v>-280</v>
      </c>
    </row>
    <row r="13" spans="1:2" x14ac:dyDescent="0.25">
      <c r="A13" s="27" t="s">
        <v>10</v>
      </c>
      <c r="B13" s="26">
        <v>0</v>
      </c>
    </row>
    <row r="14" spans="1:2" x14ac:dyDescent="0.25">
      <c r="A14" s="4" t="s">
        <v>11</v>
      </c>
      <c r="B14" s="19">
        <f>SUM(B11:B13)</f>
        <v>-9956.92</v>
      </c>
    </row>
    <row r="15" spans="1:2" ht="15.75" thickBot="1" x14ac:dyDescent="0.3">
      <c r="A15" s="9" t="s">
        <v>12</v>
      </c>
      <c r="B15" s="21">
        <f>B14-B7</f>
        <v>-9956.92</v>
      </c>
    </row>
    <row r="16" spans="1:2" x14ac:dyDescent="0.25">
      <c r="A16" s="6"/>
      <c r="B16" s="22"/>
    </row>
    <row r="17" spans="1:2" x14ac:dyDescent="0.25">
      <c r="A17" s="6"/>
      <c r="B17" s="22"/>
    </row>
    <row r="18" spans="1:2" x14ac:dyDescent="0.25">
      <c r="A18" s="6"/>
      <c r="B18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E20A-5D84-490C-A721-02C0B8F32FC0}">
  <dimension ref="A1:B24"/>
  <sheetViews>
    <sheetView tabSelected="1" workbookViewId="0">
      <selection activeCell="D8" sqref="D8"/>
    </sheetView>
  </sheetViews>
  <sheetFormatPr defaultRowHeight="15" x14ac:dyDescent="0.25"/>
  <cols>
    <col min="1" max="1" width="61.85546875" bestFit="1" customWidth="1"/>
    <col min="2" max="2" width="14.5703125" style="7" bestFit="1" customWidth="1"/>
  </cols>
  <sheetData>
    <row r="1" spans="1:2" ht="23.25" x14ac:dyDescent="0.35">
      <c r="A1" s="1" t="s">
        <v>0</v>
      </c>
      <c r="B1" s="28"/>
    </row>
    <row r="2" spans="1:2" x14ac:dyDescent="0.25">
      <c r="A2" s="2" t="s">
        <v>1</v>
      </c>
      <c r="B2" s="10"/>
    </row>
    <row r="3" spans="1:2" ht="72" x14ac:dyDescent="0.25">
      <c r="A3" s="3" t="s">
        <v>21</v>
      </c>
      <c r="B3" s="10"/>
    </row>
    <row r="4" spans="1:2" x14ac:dyDescent="0.25">
      <c r="A4" s="4" t="s">
        <v>2</v>
      </c>
      <c r="B4" s="11"/>
    </row>
    <row r="5" spans="1:2" x14ac:dyDescent="0.25">
      <c r="A5" s="25" t="s">
        <v>13</v>
      </c>
      <c r="B5" s="30">
        <v>156203.29</v>
      </c>
    </row>
    <row r="6" spans="1:2" x14ac:dyDescent="0.25">
      <c r="A6" s="34" t="s">
        <v>3</v>
      </c>
      <c r="B6" s="32">
        <v>237206.65</v>
      </c>
    </row>
    <row r="7" spans="1:2" x14ac:dyDescent="0.25">
      <c r="A7" s="34" t="s">
        <v>4</v>
      </c>
      <c r="B7" s="32">
        <v>2677.98</v>
      </c>
    </row>
    <row r="8" spans="1:2" x14ac:dyDescent="0.25">
      <c r="A8" s="34" t="s">
        <v>5</v>
      </c>
      <c r="B8" s="32">
        <v>171285.36</v>
      </c>
    </row>
    <row r="9" spans="1:2" x14ac:dyDescent="0.25">
      <c r="A9" s="34" t="s">
        <v>20</v>
      </c>
      <c r="B9" s="32">
        <v>105750.04</v>
      </c>
    </row>
    <row r="10" spans="1:2" x14ac:dyDescent="0.25">
      <c r="A10" s="31" t="s">
        <v>6</v>
      </c>
      <c r="B10" s="33">
        <f>SUM(B5:B9)</f>
        <v>673123.32000000007</v>
      </c>
    </row>
    <row r="11" spans="1:2" x14ac:dyDescent="0.25">
      <c r="A11" s="5"/>
      <c r="B11" s="13"/>
    </row>
    <row r="12" spans="1:2" x14ac:dyDescent="0.25">
      <c r="A12" s="4" t="s">
        <v>7</v>
      </c>
      <c r="B12" s="12"/>
    </row>
    <row r="13" spans="1:2" x14ac:dyDescent="0.25">
      <c r="A13" s="4" t="s">
        <v>8</v>
      </c>
      <c r="B13" s="12"/>
    </row>
    <row r="14" spans="1:2" x14ac:dyDescent="0.25">
      <c r="A14" s="25" t="s">
        <v>17</v>
      </c>
      <c r="B14" s="35">
        <v>1746063.01</v>
      </c>
    </row>
    <row r="15" spans="1:2" x14ac:dyDescent="0.25">
      <c r="A15" s="25" t="s">
        <v>18</v>
      </c>
      <c r="B15" s="36">
        <v>43006.12</v>
      </c>
    </row>
    <row r="16" spans="1:2" x14ac:dyDescent="0.25">
      <c r="A16" s="25" t="s">
        <v>16</v>
      </c>
      <c r="B16" s="36">
        <v>58210</v>
      </c>
    </row>
    <row r="17" spans="1:2" x14ac:dyDescent="0.25">
      <c r="A17" s="27" t="s">
        <v>9</v>
      </c>
      <c r="B17" s="36">
        <f>30000+1296</f>
        <v>31296</v>
      </c>
    </row>
    <row r="18" spans="1:2" x14ac:dyDescent="0.25">
      <c r="A18" s="27" t="s">
        <v>10</v>
      </c>
      <c r="B18" s="36">
        <v>0</v>
      </c>
    </row>
    <row r="19" spans="1:2" x14ac:dyDescent="0.25">
      <c r="A19" s="27" t="s">
        <v>19</v>
      </c>
      <c r="B19" s="36">
        <v>16787.75</v>
      </c>
    </row>
    <row r="20" spans="1:2" x14ac:dyDescent="0.25">
      <c r="A20" s="31" t="s">
        <v>11</v>
      </c>
      <c r="B20" s="33">
        <f>SUM(B14:B19)</f>
        <v>1895362.8800000001</v>
      </c>
    </row>
    <row r="21" spans="1:2" ht="15.75" thickBot="1" x14ac:dyDescent="0.3">
      <c r="A21" s="9" t="s">
        <v>12</v>
      </c>
      <c r="B21" s="14">
        <f>B20-B10</f>
        <v>1222239.56</v>
      </c>
    </row>
    <row r="22" spans="1:2" x14ac:dyDescent="0.25">
      <c r="A22" s="6"/>
      <c r="B22" s="29"/>
    </row>
    <row r="23" spans="1:2" x14ac:dyDescent="0.25">
      <c r="A23" s="6"/>
      <c r="B23" s="15"/>
    </row>
    <row r="24" spans="1:2" x14ac:dyDescent="0.25">
      <c r="A24" s="6"/>
      <c r="B24" s="2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233246D8A6343A614CCF386C22B44" ma:contentTypeVersion="13" ma:contentTypeDescription="Create a new document." ma:contentTypeScope="" ma:versionID="1901be7afb5cab896a626f9a6226fcbb">
  <xsd:schema xmlns:xsd="http://www.w3.org/2001/XMLSchema" xmlns:xs="http://www.w3.org/2001/XMLSchema" xmlns:p="http://schemas.microsoft.com/office/2006/metadata/properties" xmlns:ns3="8a11922d-a240-4523-8291-e6d5621ec028" xmlns:ns4="ec6b6a31-1741-44ea-ad61-c42f560dbffe" targetNamespace="http://schemas.microsoft.com/office/2006/metadata/properties" ma:root="true" ma:fieldsID="e8c767a9f538f69625aafdcb8cf4c9cb" ns3:_="" ns4:_="">
    <xsd:import namespace="8a11922d-a240-4523-8291-e6d5621ec028"/>
    <xsd:import namespace="ec6b6a31-1741-44ea-ad61-c42f560dbf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1922d-a240-4523-8291-e6d5621ec0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6a31-1741-44ea-ad61-c42f560dbf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a11922d-a240-4523-8291-e6d5621ec028" xsi:nil="true"/>
  </documentManagement>
</p:properties>
</file>

<file path=customXml/itemProps1.xml><?xml version="1.0" encoding="utf-8"?>
<ds:datastoreItem xmlns:ds="http://schemas.openxmlformats.org/officeDocument/2006/customXml" ds:itemID="{953DE438-0DE1-45C5-BF68-5C44E8583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1922d-a240-4523-8291-e6d5621ec028"/>
    <ds:schemaRef ds:uri="ec6b6a31-1741-44ea-ad61-c42f560db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1E737-2E8A-475C-A00B-205CE70FE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885E9-D63F-4D93-8D2C-9C21B09F272B}">
  <ds:schemaRefs>
    <ds:schemaRef ds:uri="ec6b6a31-1741-44ea-ad61-c42f560dbffe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a11922d-a240-4523-8291-e6d5621ec028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 Street</vt:lpstr>
      <vt:lpstr>Off Street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Louise Milward-Lawson</cp:lastModifiedBy>
  <dcterms:created xsi:type="dcterms:W3CDTF">2023-10-25T07:16:20Z</dcterms:created>
  <dcterms:modified xsi:type="dcterms:W3CDTF">2024-04-23T12:54:26Z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0x010100141233246D8A6343A614CCF386C22B44</vt:lpwstr>
  </property>
</Properties>
</file>